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3040" windowHeight="9384"/>
  </bookViews>
  <sheets>
    <sheet name="Helsink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I21" i="1" s="1"/>
  <c r="H20" i="1"/>
  <c r="H21" i="1" s="1"/>
  <c r="G20" i="1"/>
  <c r="G21" i="1" s="1"/>
  <c r="E20" i="1"/>
  <c r="E21" i="1" s="1"/>
  <c r="D20" i="1"/>
  <c r="D21" i="1" s="1"/>
  <c r="C20" i="1"/>
  <c r="C21" i="1" s="1"/>
  <c r="J19" i="1"/>
  <c r="K19" i="1" s="1"/>
  <c r="F19" i="1"/>
  <c r="K18" i="1"/>
  <c r="J18" i="1"/>
  <c r="F18" i="1"/>
  <c r="K17" i="1"/>
  <c r="J17" i="1"/>
  <c r="F17" i="1"/>
  <c r="J16" i="1"/>
  <c r="K16" i="1" s="1"/>
  <c r="F16" i="1"/>
  <c r="J15" i="1"/>
  <c r="K15" i="1" s="1"/>
  <c r="F15" i="1"/>
  <c r="K14" i="1"/>
  <c r="J14" i="1"/>
  <c r="F14" i="1"/>
  <c r="I12" i="1"/>
  <c r="H12" i="1"/>
  <c r="G12" i="1"/>
  <c r="J12" i="1" s="1"/>
  <c r="E12" i="1"/>
  <c r="D12" i="1"/>
  <c r="C12" i="1"/>
  <c r="F12" i="1" s="1"/>
  <c r="K11" i="1"/>
  <c r="J11" i="1"/>
  <c r="F11" i="1"/>
  <c r="K10" i="1"/>
  <c r="J10" i="1"/>
  <c r="F10" i="1"/>
  <c r="J9" i="1"/>
  <c r="K9" i="1" s="1"/>
  <c r="F9" i="1"/>
  <c r="I7" i="1"/>
  <c r="H7" i="1"/>
  <c r="G7" i="1"/>
  <c r="J7" i="1" s="1"/>
  <c r="K7" i="1" s="1"/>
  <c r="E7" i="1"/>
  <c r="D7" i="1"/>
  <c r="C7" i="1"/>
  <c r="F7" i="1" s="1"/>
  <c r="J6" i="1"/>
  <c r="K6" i="1" s="1"/>
  <c r="F6" i="1"/>
  <c r="J5" i="1"/>
  <c r="K5" i="1" s="1"/>
  <c r="F5" i="1"/>
  <c r="K12" i="1" l="1"/>
  <c r="F20" i="1"/>
  <c r="F21" i="1" s="1"/>
  <c r="J20" i="1"/>
  <c r="J21" i="1" l="1"/>
  <c r="K21" i="1" s="1"/>
  <c r="K20" i="1"/>
</calcChain>
</file>

<file path=xl/sharedStrings.xml><?xml version="1.0" encoding="utf-8"?>
<sst xmlns="http://schemas.openxmlformats.org/spreadsheetml/2006/main" count="28" uniqueCount="26">
  <si>
    <t>Helsinki</t>
  </si>
  <si>
    <t>Tammi</t>
  </si>
  <si>
    <t>Helmi</t>
  </si>
  <si>
    <t>Maalis</t>
  </si>
  <si>
    <t>1 Q</t>
  </si>
  <si>
    <t>Huhti</t>
  </si>
  <si>
    <t>Touko</t>
  </si>
  <si>
    <t>Kesä</t>
  </si>
  <si>
    <t>2 Q</t>
  </si>
  <si>
    <t>1 H</t>
  </si>
  <si>
    <t>Liikevaihto</t>
  </si>
  <si>
    <t>Nettimyynti</t>
  </si>
  <si>
    <t>Muu myynti</t>
  </si>
  <si>
    <t>Liikevaihto yhteensä</t>
  </si>
  <si>
    <t>Muuttuvat kustannukset</t>
  </si>
  <si>
    <t>Tarvikkeet</t>
  </si>
  <si>
    <t>Palkat</t>
  </si>
  <si>
    <t>Henkilösivukustannukset</t>
  </si>
  <si>
    <t>Muuttuvat kustannukset yhteensä</t>
  </si>
  <si>
    <t>Kiinteät kustannukset</t>
  </si>
  <si>
    <t>Vuokrat</t>
  </si>
  <si>
    <t>Huolto</t>
  </si>
  <si>
    <t>Hallinto</t>
  </si>
  <si>
    <t>Poistot</t>
  </si>
  <si>
    <t>Kiinteät kustannukset yhteensä</t>
  </si>
  <si>
    <t>Voitto/tappio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</si>
</sst>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\ ;\-#,##0_ \ "/>
  </numFmts>
  <fonts count="4" x14ac:knownFonts="1">
    <font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9" tint="-0.24994659260841701"/>
      </top>
      <bottom style="medium">
        <color theme="9" tint="0.39994506668294322"/>
      </bottom>
      <diagonal/>
    </border>
    <border>
      <left/>
      <right/>
      <top style="medium">
        <color theme="9" tint="0.39994506668294322"/>
      </top>
      <bottom style="medium">
        <color theme="9" tint="0.3999450666829432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164" fontId="2" fillId="0" borderId="0" xfId="0" applyNumberFormat="1" applyFont="1" applyFill="1" applyBorder="1" applyAlignment="1"/>
    <xf numFmtId="0" fontId="3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C8" sqref="C8"/>
    </sheetView>
  </sheetViews>
  <sheetFormatPr defaultRowHeight="13.2" x14ac:dyDescent="0.25"/>
  <cols>
    <col min="1" max="1" width="17.44140625" customWidth="1"/>
    <col min="2" max="2" width="18.6640625" bestFit="1" customWidth="1"/>
    <col min="3" max="5" width="7.109375" bestFit="1" customWidth="1"/>
    <col min="6" max="6" width="8" bestFit="1" customWidth="1"/>
    <col min="7" max="9" width="7.109375" bestFit="1" customWidth="1"/>
    <col min="10" max="10" width="8" bestFit="1" customWidth="1"/>
    <col min="11" max="11" width="9.88671875" customWidth="1"/>
  </cols>
  <sheetData>
    <row r="1" spans="1:11" ht="13.8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3.8" thickBot="1" x14ac:dyDescent="0.3">
      <c r="A2" s="3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3.8" thickBot="1" x14ac:dyDescent="0.3">
      <c r="A3" s="4"/>
      <c r="B3" s="4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</row>
    <row r="4" spans="1:11" x14ac:dyDescent="0.25">
      <c r="A4" s="6" t="s">
        <v>10</v>
      </c>
      <c r="B4" s="6"/>
      <c r="C4" s="7"/>
      <c r="D4" s="7"/>
      <c r="E4" s="7"/>
      <c r="F4" s="7"/>
      <c r="G4" s="7"/>
      <c r="H4" s="7"/>
      <c r="I4" s="7"/>
      <c r="J4" s="7"/>
      <c r="K4" s="7"/>
    </row>
    <row r="5" spans="1:11" x14ac:dyDescent="0.25">
      <c r="A5" s="8"/>
      <c r="B5" s="8" t="s">
        <v>11</v>
      </c>
      <c r="C5" s="9">
        <v>56000</v>
      </c>
      <c r="D5" s="9">
        <v>53000</v>
      </c>
      <c r="E5" s="9">
        <v>63400</v>
      </c>
      <c r="F5" s="9">
        <f>SUM(C5:E5)</f>
        <v>172400</v>
      </c>
      <c r="G5" s="9">
        <v>40000</v>
      </c>
      <c r="H5" s="9">
        <v>62000</v>
      </c>
      <c r="I5" s="9">
        <v>45000</v>
      </c>
      <c r="J5" s="9">
        <f>SUM(G5:I5)</f>
        <v>147000</v>
      </c>
      <c r="K5" s="9">
        <f>SUM(J5,F5)</f>
        <v>319400</v>
      </c>
    </row>
    <row r="6" spans="1:11" ht="13.8" thickBot="1" x14ac:dyDescent="0.3">
      <c r="A6" s="8"/>
      <c r="B6" s="8" t="s">
        <v>12</v>
      </c>
      <c r="C6" s="9">
        <v>14500</v>
      </c>
      <c r="D6" s="9">
        <v>11200</v>
      </c>
      <c r="E6" s="9">
        <v>12000</v>
      </c>
      <c r="F6" s="9">
        <f>SUM(C6:E6)</f>
        <v>37700</v>
      </c>
      <c r="G6" s="9">
        <v>18000</v>
      </c>
      <c r="H6" s="9">
        <v>11000</v>
      </c>
      <c r="I6" s="9">
        <v>9000</v>
      </c>
      <c r="J6" s="9">
        <f>SUM(G6:I6)</f>
        <v>38000</v>
      </c>
      <c r="K6" s="9">
        <f>SUM(J6,F6)</f>
        <v>75700</v>
      </c>
    </row>
    <row r="7" spans="1:11" ht="13.8" thickBot="1" x14ac:dyDescent="0.3">
      <c r="A7" s="10" t="s">
        <v>13</v>
      </c>
      <c r="B7" s="10"/>
      <c r="C7" s="11">
        <f>SUM(C5:C6)</f>
        <v>70500</v>
      </c>
      <c r="D7" s="11">
        <f>SUM(D5:D6)</f>
        <v>64200</v>
      </c>
      <c r="E7" s="11">
        <f>SUM(E5:E6)</f>
        <v>75400</v>
      </c>
      <c r="F7" s="11">
        <f>SUM(C7:E7)</f>
        <v>210100</v>
      </c>
      <c r="G7" s="11">
        <f>SUM(G5:G6)</f>
        <v>58000</v>
      </c>
      <c r="H7" s="11">
        <f>SUM(H5:H6)</f>
        <v>73000</v>
      </c>
      <c r="I7" s="11">
        <f>SUM(I5:I6)</f>
        <v>54000</v>
      </c>
      <c r="J7" s="11">
        <f>SUM(G7:I7)</f>
        <v>185000</v>
      </c>
      <c r="K7" s="11">
        <f>SUM(J7,F7)</f>
        <v>395100</v>
      </c>
    </row>
    <row r="8" spans="1:11" x14ac:dyDescent="0.25">
      <c r="A8" s="6" t="s">
        <v>14</v>
      </c>
      <c r="B8" s="6"/>
      <c r="C8" s="9"/>
      <c r="D8" s="9"/>
      <c r="E8" s="9"/>
      <c r="F8" s="9"/>
      <c r="G8" s="9"/>
      <c r="H8" s="9"/>
      <c r="I8" s="9"/>
      <c r="J8" s="9"/>
      <c r="K8" s="9"/>
    </row>
    <row r="9" spans="1:11" x14ac:dyDescent="0.25">
      <c r="A9" s="8"/>
      <c r="B9" s="8" t="s">
        <v>15</v>
      </c>
      <c r="C9" s="9">
        <v>-1200</v>
      </c>
      <c r="D9" s="9">
        <v>-900</v>
      </c>
      <c r="E9" s="9">
        <v>-450</v>
      </c>
      <c r="F9" s="9">
        <f>SUM(C9:E9)</f>
        <v>-2550</v>
      </c>
      <c r="G9" s="9">
        <v>-560</v>
      </c>
      <c r="H9" s="9">
        <v>-400</v>
      </c>
      <c r="I9" s="9">
        <v>-200</v>
      </c>
      <c r="J9" s="9">
        <f>SUM(G9:I9)</f>
        <v>-1160</v>
      </c>
      <c r="K9" s="9">
        <f>SUM(J9,F9)</f>
        <v>-3710</v>
      </c>
    </row>
    <row r="10" spans="1:11" x14ac:dyDescent="0.25">
      <c r="A10" s="8"/>
      <c r="B10" s="8" t="s">
        <v>16</v>
      </c>
      <c r="C10" s="9">
        <v>-25000</v>
      </c>
      <c r="D10" s="9">
        <v>-14500</v>
      </c>
      <c r="E10" s="9">
        <v>-19000</v>
      </c>
      <c r="F10" s="9">
        <f>SUM(C10:E10)</f>
        <v>-58500</v>
      </c>
      <c r="G10" s="9">
        <v>-18000</v>
      </c>
      <c r="H10" s="9">
        <v>-25000</v>
      </c>
      <c r="I10" s="9">
        <v>-12000</v>
      </c>
      <c r="J10" s="9">
        <f>SUM(G10:I10)</f>
        <v>-55000</v>
      </c>
      <c r="K10" s="9">
        <f>SUM(J10,F10)</f>
        <v>-113500</v>
      </c>
    </row>
    <row r="11" spans="1:11" ht="13.8" thickBot="1" x14ac:dyDescent="0.3">
      <c r="A11" s="8"/>
      <c r="B11" s="8" t="s">
        <v>17</v>
      </c>
      <c r="C11" s="9">
        <v>-14000</v>
      </c>
      <c r="D11" s="9">
        <v>-6000</v>
      </c>
      <c r="E11" s="9">
        <v>-5000</v>
      </c>
      <c r="F11" s="9">
        <f>SUM(C11:E11)</f>
        <v>-25000</v>
      </c>
      <c r="G11" s="9">
        <v>-6000</v>
      </c>
      <c r="H11" s="9">
        <v>-10000</v>
      </c>
      <c r="I11" s="9">
        <v>-4000</v>
      </c>
      <c r="J11" s="9">
        <f>SUM(G11:I11)</f>
        <v>-20000</v>
      </c>
      <c r="K11" s="9">
        <f>SUM(J11,F11)</f>
        <v>-45000</v>
      </c>
    </row>
    <row r="12" spans="1:11" ht="13.8" thickBot="1" x14ac:dyDescent="0.3">
      <c r="A12" s="10" t="s">
        <v>18</v>
      </c>
      <c r="B12" s="10"/>
      <c r="C12" s="11">
        <f>SUM(C9:C11)</f>
        <v>-40200</v>
      </c>
      <c r="D12" s="11">
        <f>SUM(D9:D11)</f>
        <v>-21400</v>
      </c>
      <c r="E12" s="11">
        <f>SUM(E9:E11)</f>
        <v>-24450</v>
      </c>
      <c r="F12" s="11">
        <f>SUM(C12:E12)</f>
        <v>-86050</v>
      </c>
      <c r="G12" s="11">
        <f>SUM(G9:G11)</f>
        <v>-24560</v>
      </c>
      <c r="H12" s="11">
        <f>SUM(H9:H11)</f>
        <v>-35400</v>
      </c>
      <c r="I12" s="11">
        <f>SUM(I9:I11)</f>
        <v>-16200</v>
      </c>
      <c r="J12" s="11">
        <f>SUM(G12:I12)</f>
        <v>-76160</v>
      </c>
      <c r="K12" s="11">
        <f>SUM(J12,F12)</f>
        <v>-162210</v>
      </c>
    </row>
    <row r="13" spans="1:11" x14ac:dyDescent="0.25">
      <c r="A13" s="6" t="s">
        <v>19</v>
      </c>
      <c r="B13" s="6"/>
      <c r="C13" s="9"/>
      <c r="D13" s="9"/>
      <c r="E13" s="9"/>
      <c r="F13" s="9"/>
      <c r="G13" s="9"/>
      <c r="H13" s="9"/>
      <c r="I13" s="9"/>
      <c r="J13" s="9"/>
      <c r="K13" s="9"/>
    </row>
    <row r="14" spans="1:11" x14ac:dyDescent="0.25">
      <c r="A14" s="8"/>
      <c r="B14" s="8" t="s">
        <v>16</v>
      </c>
      <c r="C14" s="9">
        <v>-15500</v>
      </c>
      <c r="D14" s="9">
        <v>-13450</v>
      </c>
      <c r="E14" s="9">
        <v>-17900</v>
      </c>
      <c r="F14" s="9">
        <f t="shared" ref="F14:F20" si="0">SUM(C14:E14)</f>
        <v>-46850</v>
      </c>
      <c r="G14" s="9">
        <v>-14500</v>
      </c>
      <c r="H14" s="9">
        <v>-16000</v>
      </c>
      <c r="I14" s="9">
        <v>-30000</v>
      </c>
      <c r="J14" s="9">
        <f t="shared" ref="J14:J20" si="1">SUM(G14:I14)</f>
        <v>-60500</v>
      </c>
      <c r="K14" s="9">
        <f t="shared" ref="K14:K21" si="2">SUM(J14,F14)</f>
        <v>-107350</v>
      </c>
    </row>
    <row r="15" spans="1:11" x14ac:dyDescent="0.25">
      <c r="A15" s="8"/>
      <c r="B15" s="8" t="s">
        <v>17</v>
      </c>
      <c r="C15" s="9">
        <v>-8700</v>
      </c>
      <c r="D15" s="9">
        <v>-6000</v>
      </c>
      <c r="E15" s="9">
        <v>-7000</v>
      </c>
      <c r="F15" s="9">
        <f t="shared" si="0"/>
        <v>-21700</v>
      </c>
      <c r="G15" s="9">
        <v>-8400</v>
      </c>
      <c r="H15" s="9">
        <v>-7000</v>
      </c>
      <c r="I15" s="9">
        <v>-4000</v>
      </c>
      <c r="J15" s="9">
        <f t="shared" si="1"/>
        <v>-19400</v>
      </c>
      <c r="K15" s="9">
        <f t="shared" si="2"/>
        <v>-41100</v>
      </c>
    </row>
    <row r="16" spans="1:11" x14ac:dyDescent="0.25">
      <c r="A16" s="8"/>
      <c r="B16" s="8" t="s">
        <v>20</v>
      </c>
      <c r="C16" s="9">
        <v>-10000</v>
      </c>
      <c r="D16" s="9">
        <v>-11000</v>
      </c>
      <c r="E16" s="9">
        <v>-10000</v>
      </c>
      <c r="F16" s="9">
        <f t="shared" si="0"/>
        <v>-31000</v>
      </c>
      <c r="G16" s="9">
        <v>-11000</v>
      </c>
      <c r="H16" s="9">
        <v>-10000</v>
      </c>
      <c r="I16" s="9">
        <v>-8000</v>
      </c>
      <c r="J16" s="9">
        <f t="shared" si="1"/>
        <v>-29000</v>
      </c>
      <c r="K16" s="9">
        <f t="shared" si="2"/>
        <v>-60000</v>
      </c>
    </row>
    <row r="17" spans="1:11" x14ac:dyDescent="0.25">
      <c r="A17" s="8"/>
      <c r="B17" s="8" t="s">
        <v>21</v>
      </c>
      <c r="C17" s="9">
        <v>-2500</v>
      </c>
      <c r="D17" s="9">
        <v>-3400</v>
      </c>
      <c r="E17" s="9">
        <v>0</v>
      </c>
      <c r="F17" s="9">
        <f t="shared" si="0"/>
        <v>-5900</v>
      </c>
      <c r="G17" s="9">
        <v>-1000</v>
      </c>
      <c r="H17" s="9">
        <v>0</v>
      </c>
      <c r="I17" s="9">
        <v>0</v>
      </c>
      <c r="J17" s="9">
        <f t="shared" si="1"/>
        <v>-1000</v>
      </c>
      <c r="K17" s="9">
        <f t="shared" si="2"/>
        <v>-6900</v>
      </c>
    </row>
    <row r="18" spans="1:11" x14ac:dyDescent="0.25">
      <c r="A18" s="8"/>
      <c r="B18" s="8" t="s">
        <v>22</v>
      </c>
      <c r="C18" s="9">
        <v>-3600</v>
      </c>
      <c r="D18" s="9">
        <v>-4000</v>
      </c>
      <c r="E18" s="9">
        <v>-3600</v>
      </c>
      <c r="F18" s="9">
        <f t="shared" si="0"/>
        <v>-11200</v>
      </c>
      <c r="G18" s="9">
        <v>-3600</v>
      </c>
      <c r="H18" s="9">
        <v>-2000</v>
      </c>
      <c r="I18" s="9">
        <v>-3600</v>
      </c>
      <c r="J18" s="9">
        <f t="shared" si="1"/>
        <v>-9200</v>
      </c>
      <c r="K18" s="9">
        <f t="shared" si="2"/>
        <v>-20400</v>
      </c>
    </row>
    <row r="19" spans="1:11" ht="13.8" thickBot="1" x14ac:dyDescent="0.3">
      <c r="A19" s="8"/>
      <c r="B19" s="8" t="s">
        <v>23</v>
      </c>
      <c r="C19" s="9">
        <v>-700</v>
      </c>
      <c r="D19" s="9">
        <v>-500</v>
      </c>
      <c r="E19" s="9">
        <v>-500</v>
      </c>
      <c r="F19" s="9">
        <f t="shared" si="0"/>
        <v>-1700</v>
      </c>
      <c r="G19" s="9">
        <v>-500</v>
      </c>
      <c r="H19" s="9">
        <v>-500</v>
      </c>
      <c r="I19" s="9">
        <v>-500</v>
      </c>
      <c r="J19" s="9">
        <f t="shared" si="1"/>
        <v>-1500</v>
      </c>
      <c r="K19" s="9">
        <f t="shared" si="2"/>
        <v>-3200</v>
      </c>
    </row>
    <row r="20" spans="1:11" ht="13.8" thickBot="1" x14ac:dyDescent="0.3">
      <c r="A20" s="10" t="s">
        <v>24</v>
      </c>
      <c r="B20" s="10"/>
      <c r="C20" s="11">
        <f>SUM(C14:C19)</f>
        <v>-41000</v>
      </c>
      <c r="D20" s="11">
        <f>SUM(D14:D19)</f>
        <v>-38350</v>
      </c>
      <c r="E20" s="11">
        <f>SUM(E14:E19)</f>
        <v>-39000</v>
      </c>
      <c r="F20" s="11">
        <f t="shared" si="0"/>
        <v>-118350</v>
      </c>
      <c r="G20" s="11">
        <f>SUM(G14:G19)</f>
        <v>-39000</v>
      </c>
      <c r="H20" s="11">
        <f>SUM(H14:H19)</f>
        <v>-35500</v>
      </c>
      <c r="I20" s="11">
        <f>SUM(I14:I19)</f>
        <v>-46100</v>
      </c>
      <c r="J20" s="11">
        <f t="shared" si="1"/>
        <v>-120600</v>
      </c>
      <c r="K20" s="11">
        <f t="shared" si="2"/>
        <v>-238950</v>
      </c>
    </row>
    <row r="21" spans="1:11" ht="13.8" thickBot="1" x14ac:dyDescent="0.3">
      <c r="A21" s="10" t="s">
        <v>25</v>
      </c>
      <c r="B21" s="10"/>
      <c r="C21" s="11">
        <f t="shared" ref="C21:J21" si="3">SUM(C20,C12,C7)</f>
        <v>-10700</v>
      </c>
      <c r="D21" s="11">
        <f t="shared" si="3"/>
        <v>4450</v>
      </c>
      <c r="E21" s="11">
        <f t="shared" si="3"/>
        <v>11950</v>
      </c>
      <c r="F21" s="11">
        <f t="shared" si="3"/>
        <v>5700</v>
      </c>
      <c r="G21" s="11">
        <f t="shared" si="3"/>
        <v>-5560</v>
      </c>
      <c r="H21" s="11">
        <f t="shared" si="3"/>
        <v>2100</v>
      </c>
      <c r="I21" s="11">
        <f t="shared" si="3"/>
        <v>-8300</v>
      </c>
      <c r="J21" s="11">
        <f t="shared" si="3"/>
        <v>-11760</v>
      </c>
      <c r="K21" s="11">
        <f t="shared" si="2"/>
        <v>-6060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Helsinki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2016-01-24T12:01:17Z</dcterms:created>
  <dcterms:modified xsi:type="dcterms:W3CDTF">2016-01-24T12:01:23Z</dcterms:modified>
</cp:coreProperties>
</file>